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2 Decembar 2022\"/>
    </mc:Choice>
  </mc:AlternateContent>
  <xr:revisionPtr revIDLastSave="0" documentId="13_ncr:1_{528EBE97-0001-4FC3-963F-4F7235F18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9" i="1"/>
  <c r="C17" i="1"/>
  <c r="B18" i="1"/>
</calcChain>
</file>

<file path=xl/sharedStrings.xml><?xml version="1.0" encoding="utf-8"?>
<sst xmlns="http://schemas.openxmlformats.org/spreadsheetml/2006/main" count="30" uniqueCount="21">
  <si>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</si>
  <si>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</si>
  <si>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</si>
  <si>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</si>
  <si>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</si>
  <si>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</si>
  <si>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</si>
  <si>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15.12.2022.</t>
  </si>
  <si>
    <t>16.12.2022.</t>
  </si>
  <si>
    <t>IZVOD  BR. 241</t>
  </si>
  <si>
    <t>OPŠTA BOLNICA LESKOVAC - PRENOS SREDSTAVA ZA PLATU</t>
  </si>
  <si>
    <t>UPLATA ZA MOBILNI</t>
  </si>
  <si>
    <t>RFZO - NOVČANA POMOĆ RADI NAGRAĐIVANJA 07X</t>
  </si>
  <si>
    <t>RFZO - PLATA 07A</t>
  </si>
  <si>
    <t>RFZO - KRV I PRODUKTI OD KRVI 076</t>
  </si>
  <si>
    <t>UNICREDIT BANK - POVRAĆAJ SREDSTAVA (UGAŠEN RAČUN)</t>
  </si>
  <si>
    <t>ISPLATE NA DAN</t>
  </si>
  <si>
    <t>ZAVOD ZA TRANSF. KRVI NIŠ</t>
  </si>
  <si>
    <t>KRV I PRODUKTI OD KRVI - 076</t>
  </si>
  <si>
    <t>PLATA 2022-12 I DEO - 07A</t>
  </si>
  <si>
    <t>NOVČANA POMOĆ RADI NAGRAĐIVANJA 2022-11 - 07X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</si>
</sst>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29" fillId="3" borderId="0" applyNumberFormat="0" applyBorder="0" applyAlignment="0" applyProtection="0"/>
    <xf numFmtId="0" fontId="33" fillId="6" borderId="4" applyNumberFormat="0" applyAlignment="0" applyProtection="0"/>
    <xf numFmtId="0" fontId="35" fillId="7" borderId="7" applyNumberFormat="0" applyAlignment="0" applyProtection="0"/>
    <xf numFmtId="0" fontId="3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31" fillId="5" borderId="4" applyNumberFormat="0" applyAlignment="0" applyProtection="0"/>
    <xf numFmtId="0" fontId="34" fillId="0" borderId="6" applyNumberFormat="0" applyFill="0" applyAlignment="0" applyProtection="0"/>
    <xf numFmtId="0" fontId="30" fillId="4" borderId="0" applyNumberFormat="0" applyBorder="0" applyAlignment="0" applyProtection="0"/>
    <xf numFmtId="0" fontId="14" fillId="8" borderId="8" applyNumberFormat="0" applyFont="0" applyAlignment="0" applyProtection="0"/>
    <xf numFmtId="0" fontId="32" fillId="6" borderId="5" applyNumberFormat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9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40" fillId="0" borderId="0" xfId="0" applyFont="1"/>
    <xf numFmtId="4" fontId="41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0" fontId="41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8" applyFont="1"/>
    <xf numFmtId="4" fontId="4" fillId="0" borderId="0" xfId="8" applyNumberFormat="1" applyFont="1" applyAlignment="1">
      <alignment horizontal="right"/>
    </xf>
    <xf numFmtId="4" fontId="23" fillId="0" borderId="0" xfId="0" applyNumberFormat="1" applyFont="1"/>
    <xf numFmtId="0" fontId="23" fillId="0" borderId="0" xfId="8" applyFont="1"/>
    <xf numFmtId="0" fontId="23" fillId="0" borderId="10" xfId="8" applyFont="1" applyBorder="1"/>
    <xf numFmtId="0" fontId="41" fillId="0" borderId="12" xfId="0" applyFont="1" applyBorder="1"/>
    <xf numFmtId="4" fontId="41" fillId="0" borderId="13" xfId="0" applyNumberFormat="1" applyFont="1" applyBorder="1" applyAlignment="1">
      <alignment horizontal="right"/>
    </xf>
    <xf numFmtId="4" fontId="40" fillId="0" borderId="11" xfId="0" applyNumberFormat="1" applyFont="1" applyBorder="1"/>
    <xf numFmtId="4" fontId="40" fillId="0" borderId="0" xfId="0" applyNumberFormat="1" applyFont="1" applyAlignment="1">
      <alignment horizontal="right"/>
    </xf>
    <xf numFmtId="0" fontId="40" fillId="0" borderId="14" xfId="0" applyFont="1" applyBorder="1"/>
    <xf numFmtId="4" fontId="40" fillId="0" borderId="15" xfId="0" applyNumberFormat="1" applyFont="1" applyBorder="1" applyAlignment="1">
      <alignment horizontal="right"/>
    </xf>
    <xf numFmtId="0" fontId="40" fillId="0" borderId="0" xfId="0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8</v>
      </c>
    </row>
    <row r="6" spans="1:3" x14ac:dyDescent="0.25">
      <c r="A6" s="1" t="s">
        <v>9</v>
      </c>
    </row>
    <row r="7" spans="1:3" x14ac:dyDescent="0.25">
      <c r="A7" s="4" t="s">
        <v>1</v>
      </c>
      <c r="B7" s="4" t="s">
        <v>8</v>
      </c>
      <c r="C7" s="5">
        <v>1026185.96</v>
      </c>
    </row>
    <row r="8" spans="1:3" x14ac:dyDescent="0.25">
      <c r="A8" s="4" t="s">
        <v>2</v>
      </c>
      <c r="B8" s="4" t="s">
        <v>7</v>
      </c>
      <c r="C8" s="5">
        <v>982444.24</v>
      </c>
    </row>
    <row r="9" spans="1:3" x14ac:dyDescent="0.25">
      <c r="A9" s="4" t="s">
        <v>6</v>
      </c>
      <c r="B9" s="4" t="s">
        <v>8</v>
      </c>
      <c r="C9" s="6">
        <v>25618</v>
      </c>
    </row>
    <row r="10" spans="1:3" x14ac:dyDescent="0.25">
      <c r="A10" s="4" t="s">
        <v>10</v>
      </c>
      <c r="B10" s="4" t="s">
        <v>8</v>
      </c>
      <c r="C10" s="6">
        <v>60086.22</v>
      </c>
    </row>
    <row r="11" spans="1:3" x14ac:dyDescent="0.25">
      <c r="A11" s="4" t="s">
        <v>11</v>
      </c>
      <c r="B11" s="4" t="s">
        <v>8</v>
      </c>
      <c r="C11" s="6">
        <v>5073.5399999999991</v>
      </c>
    </row>
    <row r="12" spans="1:3" x14ac:dyDescent="0.25">
      <c r="A12" s="4" t="s">
        <v>12</v>
      </c>
      <c r="B12" s="4" t="s">
        <v>8</v>
      </c>
      <c r="C12" s="6">
        <v>1682011.01</v>
      </c>
    </row>
    <row r="13" spans="1:3" x14ac:dyDescent="0.25">
      <c r="A13" s="4" t="s">
        <v>13</v>
      </c>
      <c r="B13" s="4" t="s">
        <v>8</v>
      </c>
      <c r="C13" s="6">
        <v>87464225.150000006</v>
      </c>
    </row>
    <row r="14" spans="1:3" x14ac:dyDescent="0.25">
      <c r="A14" s="4" t="s">
        <v>14</v>
      </c>
      <c r="B14" s="4" t="s">
        <v>8</v>
      </c>
      <c r="C14" s="6">
        <v>1689011.82</v>
      </c>
    </row>
    <row r="15" spans="1:3" x14ac:dyDescent="0.25">
      <c r="A15" s="4" t="s">
        <v>15</v>
      </c>
      <c r="B15" s="4" t="s">
        <v>8</v>
      </c>
      <c r="C15" s="6">
        <v>13050.18</v>
      </c>
    </row>
    <row r="16" spans="1:3" x14ac:dyDescent="0.25">
      <c r="A16" s="7" t="s">
        <v>5</v>
      </c>
      <c r="B16" s="4" t="s">
        <v>8</v>
      </c>
      <c r="C16" s="6">
        <v>90895334.200000003</v>
      </c>
    </row>
    <row r="17" spans="1:3" x14ac:dyDescent="0.25">
      <c r="B17" s="4"/>
      <c r="C17" s="9">
        <f>C8+C9+C10+C11+C12+C13+C14+C15-C16</f>
        <v>1026185.9600000083</v>
      </c>
    </row>
    <row r="18" spans="1:3" x14ac:dyDescent="0.25">
      <c r="A18" s="10" t="s">
        <v>16</v>
      </c>
      <c r="B18" s="18" t="str">
        <f>A4</f>
        <v>16.12.2022.</v>
      </c>
      <c r="C18" s="8"/>
    </row>
    <row r="19" spans="1:3" x14ac:dyDescent="0.25">
      <c r="A19" s="11" t="s">
        <v>18</v>
      </c>
      <c r="B19" s="14">
        <f>SUM(B20)</f>
        <v>1689011.82</v>
      </c>
      <c r="C19" s="8"/>
    </row>
    <row r="20" spans="1:3" x14ac:dyDescent="0.25">
      <c r="A20" s="12" t="s">
        <v>17</v>
      </c>
      <c r="B20" s="13">
        <v>1689011.82</v>
      </c>
    </row>
    <row r="21" spans="1:3" x14ac:dyDescent="0.25">
      <c r="A21" s="16" t="s">
        <v>19</v>
      </c>
      <c r="B21" s="17">
        <v>87524311.370000005</v>
      </c>
    </row>
    <row r="22" spans="1:3" x14ac:dyDescent="0.25">
      <c r="A22" s="16" t="s">
        <v>20</v>
      </c>
      <c r="B22" s="17">
        <v>1682011.01</v>
      </c>
    </row>
    <row r="23" spans="1:3" x14ac:dyDescent="0.25">
      <c r="B23" s="15">
        <f>B19+B21+B22</f>
        <v>90895334.200000003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2022-12-19T06:39:29Z</dcterms:modified>
</cp:coreProperties>
</file>